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обновление\Цены\"/>
    </mc:Choice>
  </mc:AlternateContent>
  <xr:revisionPtr revIDLastSave="0" documentId="13_ncr:1_{229E3150-0F87-4CDC-BBE5-464D0672A6BD}" xr6:coauthVersionLast="45" xr6:coauthVersionMax="45" xr10:uidLastSave="{00000000-0000-0000-0000-000000000000}"/>
  <bookViews>
    <workbookView xWindow="-120" yWindow="-120" windowWidth="29040" windowHeight="15840" tabRatio="847" firstSheet="1" activeTab="1" xr2:uid="{00000000-000D-0000-FFFF-FFFF00000000}"/>
  </bookViews>
  <sheets>
    <sheet name="Сервисы HT-LINE" sheetId="4" state="hidden" r:id="rId1"/>
    <sheet name="Архивные тесты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8" l="1"/>
  <c r="E20" i="18" l="1"/>
  <c r="E12" i="18" l="1"/>
  <c r="E18" i="18" l="1"/>
  <c r="E17" i="18"/>
  <c r="E15" i="18"/>
  <c r="E13" i="18"/>
  <c r="E10" i="18"/>
  <c r="E9" i="18"/>
  <c r="E7" i="18"/>
  <c r="E6" i="18"/>
</calcChain>
</file>

<file path=xl/sharedStrings.xml><?xml version="1.0" encoding="utf-8"?>
<sst xmlns="http://schemas.openxmlformats.org/spreadsheetml/2006/main" count="77" uniqueCount="69">
  <si>
    <t>Базовый срок аренды</t>
  </si>
  <si>
    <t>Ограничения по объему данных</t>
  </si>
  <si>
    <t>Сервисные модули сбора и анализа данных</t>
  </si>
  <si>
    <t>3 месяца</t>
  </si>
  <si>
    <t>Опросы</t>
  </si>
  <si>
    <t>Сервис формирования и проведения сетевых корпоративных (и внекорпоративных) опросов.</t>
  </si>
  <si>
    <t>Всем пользователям предоставляется</t>
  </si>
  <si>
    <t>CaseSales</t>
  </si>
  <si>
    <t>Диагностика индивидуального делового стиля руководителя.</t>
  </si>
  <si>
    <t>Имитационный тест управления персоналом (кейсовая методика). Выявление особенностей стиля управления и готовности к взаимодействию с людьми в конкретной организационной ситуации.</t>
  </si>
  <si>
    <t>Мотивационная структура - комплексная диагностика (ценности + условия).</t>
  </si>
  <si>
    <t>Диагностика конфликтности и отношения к риску (со шкалой "Внимание").</t>
  </si>
  <si>
    <t>Диагностический комплекс HT-LINE:</t>
  </si>
  <si>
    <t>Наименование</t>
  </si>
  <si>
    <t>Членство в сообществе пользователей;</t>
  </si>
  <si>
    <t>Персональный консультант по работе с системой;</t>
  </si>
  <si>
    <t>Возможность использования шифрованного канала передачи данных (SSL);</t>
  </si>
  <si>
    <t>Для предварительного ознакомления предоставляется действующая демонстрационная версия системы с существенными ограничениями по объему исследований;</t>
  </si>
  <si>
    <t>Лаборатория предоставляет дополнительные услуги по обслуживанию проектов в системе HT-LINE (ввод данных, модернизация и формирование отчетов под запрос, предоставление контента для оценочных процедур);</t>
  </si>
  <si>
    <t>онлайн-система для автоматизации оценки персонала и организационных исследований</t>
  </si>
  <si>
    <t>Сервисы комплекса HT-LINE                                           (абонирование Личного Кабинета на сервере ht-line.ru)</t>
  </si>
  <si>
    <t>Дополнительные сервисы системы онлайн-тестирования HT-Line</t>
  </si>
  <si>
    <t>до 1000 респондентов в квартал, до 250 респондентов на один опрос, 
до 100 вопросов в опросе</t>
  </si>
  <si>
    <t>Стоимость</t>
  </si>
  <si>
    <r>
      <t>Цены указаны в рублях, без учета НДС и действительны на территории РФ</t>
    </r>
    <r>
      <rPr>
        <b/>
        <sz val="10"/>
        <color indexed="10"/>
        <rFont val="Arial"/>
        <family val="2"/>
        <charset val="204"/>
      </rPr>
      <t xml:space="preserve"> с 01.08.2014</t>
    </r>
  </si>
  <si>
    <t>КОНструктор КОМпетенций - сервис формирования индивидуальных бизнес-отчетов на основании результатов тестирования по методикам сервиса Maintest-5i или по собственным методикам сервиса Мастер-Тесты</t>
  </si>
  <si>
    <t>Определяются тарифом технической поддержки для сервиса Maintest-5i/Мастер-Тесты</t>
  </si>
  <si>
    <t>КОНКОМ-online</t>
  </si>
  <si>
    <t>Attention!Test</t>
  </si>
  <si>
    <t>Психофизиологическая методика, предназначенная для диагностики устойчивости и переключаемости внимания операторов АСУ, а также общей пригодности к выполнению работ в условиях повышенной опасности.</t>
  </si>
  <si>
    <t>Мотивационная структура</t>
  </si>
  <si>
    <t>Мотивационная структура (ценности)</t>
  </si>
  <si>
    <t>Безопасное поведение</t>
  </si>
  <si>
    <t>3S</t>
  </si>
  <si>
    <t>Тест устойчивой работоспособности</t>
  </si>
  <si>
    <t xml:space="preserve">Комплексный тест SafetyProfile предназначен для отбора и оценки работников на предприятиях с повышенным уровнем опасности. </t>
  </si>
  <si>
    <t>Личность</t>
  </si>
  <si>
    <t>Мотивация</t>
  </si>
  <si>
    <t>Индивидуальный деловой стиль</t>
  </si>
  <si>
    <t>Имитационный тест управления персоналом</t>
  </si>
  <si>
    <t>Продажи</t>
  </si>
  <si>
    <t>Мотивационная структура (ценности) - кейсовая диагностика ценностной ориентации трудовой деятельности.</t>
  </si>
  <si>
    <t>Группа тестов</t>
  </si>
  <si>
    <t>Управленческий потенциал</t>
  </si>
  <si>
    <t>Big 5 (ipsative)</t>
  </si>
  <si>
    <t>Big 5 (classic)</t>
  </si>
  <si>
    <t xml:space="preserve">Диагностика "Большой пятерки" факторов характера и темперамента, - минимальное количество факторов для построения психологического портрета личности. Формат классического личностного опросника со шкалой социальной желательности. </t>
  </si>
  <si>
    <t>Диагностика потенциала кандидатов на позиции менеджеров по продажам, определение стилевых особенностей в продажах, соответствие сфере и типу продаж, прогноз вероятной успешности в отношении различных видов и типов продаж (активные/пассивные, B2B/B2C и др.).</t>
  </si>
  <si>
    <t>Разграничение прав доступа на управление процедурой оценки. Каждому подразделению организации создается собственный дочерний web-кабинет, имеющий доступ только к своим результатам. Управление процедурой оценки во всех подразделениях (доступ к общей базе результатов, распределение лицензий и т.п.) осуществляется из родительского web-кабинета.</t>
  </si>
  <si>
    <t>Многопользовательский web-кабинет</t>
  </si>
  <si>
    <t>Диагностика "Большой пятерки" факторов характера и темперамента, - минимальное количество факторов для построения психологического портрета личности. Формат теста с применением ипсативной технологии, которая защищает результаты от социальной желательности и сокращает время тестирования.</t>
  </si>
  <si>
    <t>Maintest  
Offline *</t>
  </si>
  <si>
    <t>6 у.е.</t>
  </si>
  <si>
    <t>СПЕЦИАЛЬНЫЕ ВОЗМОЖНОСТИ Maintest-5i Online</t>
  </si>
  <si>
    <t>Maintest-5i
Online *</t>
  </si>
  <si>
    <t>3 у.е.</t>
  </si>
  <si>
    <t>2 у.е.</t>
  </si>
  <si>
    <t>4 у.е.</t>
  </si>
  <si>
    <t>1 у.е.</t>
  </si>
  <si>
    <t>Стоимость 1 лицензии 
на сеанс тестирования
(max)</t>
  </si>
  <si>
    <t>Стоимость 1 лицензии 
на сеанс тестирования
(min)</t>
  </si>
  <si>
    <t>Стоимость 1 лицензии 
на сеанс тестирования
(в у.е.**)</t>
  </si>
  <si>
    <r>
      <rPr>
        <b/>
        <sz val="10"/>
        <color rgb="FF000000"/>
        <rFont val="Arial"/>
        <family val="2"/>
        <charset val="204"/>
      </rPr>
      <t xml:space="preserve">* </t>
    </r>
    <r>
      <rPr>
        <sz val="10"/>
        <color rgb="FF000000"/>
        <rFont val="Arial"/>
        <family val="2"/>
        <charset val="204"/>
      </rPr>
      <t>Итоговоая стоимость тестирования зависит от количества приобретаемых лицензий в рамках одного счета. 
Калькулятор для точного расчета находится на странице: https://psytest.ht-lab.ru/calc/ 
Минимальный заказ - 30 000 ₽</t>
    </r>
  </si>
  <si>
    <r>
      <t xml:space="preserve">Цены указаны в рублях, действительны на территории РФ с </t>
    </r>
    <r>
      <rPr>
        <b/>
        <sz val="10"/>
        <color rgb="FFFF0000"/>
        <rFont val="Arial"/>
        <family val="2"/>
        <charset val="204"/>
      </rPr>
      <t>01.11.2020</t>
    </r>
  </si>
  <si>
    <t>SafetyProfile 3</t>
  </si>
  <si>
    <t>х 1,1</t>
  </si>
  <si>
    <t xml:space="preserve">** Базовая стоимость 1 у.е. для Maintest Online при однопользовательской версии кабинета = 200 руб.; для Maintest Online многофилиального кабинета 1 у.е. = 220 руб., Maintest Offline 1 у.е. = 260 руб.
Стоимость у.е. снижается в зависимости от объема закупки. </t>
  </si>
  <si>
    <t>Отбор персонала для работ, связанных с риском и опасностью (производство, охрана, водители).</t>
  </si>
  <si>
    <t xml:space="preserve">АРХИВНЫЕ ПСИХОМЕТРИЧЕСКИЕ ТЕСТЫ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</si>
</sst>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RUB&quot;_-;\-* #,##0.00\ &quot;RUB&quot;_-;_-* &quot;-&quot;??\ &quot;RUB&quot;_-;_-@_-"/>
    <numFmt numFmtId="165" formatCode="_-* #,##0.00\ [$₽-419]_-;\-* #,##0.00\ [$₽-419]_-;_-* &quot;-&quot;??\ [$₽-419]_-;_-@_-"/>
    <numFmt numFmtId="166" formatCode="_-* #,##0\ [$₽-419]_-;\-* #,##0\ [$₽-419]_-;_-* &quot;-&quot;??\ [$₽-419]_-;_-@_-"/>
  </numFmts>
  <fonts count="44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  <charset val="204"/>
    </font>
    <font>
      <b/>
      <sz val="11"/>
      <color theme="8" tint="-0.499984740745262"/>
      <name val="Arial"/>
      <family val="2"/>
      <charset val="204"/>
    </font>
    <font>
      <sz val="10"/>
      <color indexed="8"/>
      <name val="Arial"/>
      <family val="2"/>
    </font>
    <font>
      <b/>
      <sz val="11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788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5" fillId="2" borderId="0"/>
    <xf numFmtId="0" fontId="15" fillId="3" borderId="0"/>
    <xf numFmtId="0" fontId="15" fillId="4" borderId="0"/>
    <xf numFmtId="0" fontId="15" fillId="5" borderId="0"/>
    <xf numFmtId="0" fontId="15" fillId="6" borderId="0"/>
    <xf numFmtId="0" fontId="15" fillId="7" borderId="0"/>
    <xf numFmtId="0" fontId="15" fillId="8" borderId="0"/>
    <xf numFmtId="0" fontId="15" fillId="9" borderId="0"/>
    <xf numFmtId="0" fontId="15" fillId="10" borderId="0"/>
    <xf numFmtId="0" fontId="15" fillId="5" borderId="0"/>
    <xf numFmtId="0" fontId="15" fillId="8" borderId="0"/>
    <xf numFmtId="0" fontId="15" fillId="11" borderId="0"/>
    <xf numFmtId="0" fontId="16" fillId="12" borderId="0"/>
    <xf numFmtId="0" fontId="16" fillId="9" borderId="0"/>
    <xf numFmtId="0" fontId="16" fillId="10" borderId="0"/>
    <xf numFmtId="0" fontId="16" fillId="13" borderId="0"/>
    <xf numFmtId="0" fontId="16" fillId="14" borderId="0"/>
    <xf numFmtId="0" fontId="16" fillId="15" borderId="0"/>
    <xf numFmtId="0" fontId="16" fillId="16" borderId="0"/>
    <xf numFmtId="0" fontId="16" fillId="17" borderId="0"/>
    <xf numFmtId="0" fontId="16" fillId="18" borderId="0"/>
    <xf numFmtId="0" fontId="16" fillId="13" borderId="0"/>
    <xf numFmtId="0" fontId="16" fillId="14" borderId="0"/>
    <xf numFmtId="0" fontId="16" fillId="19" borderId="0"/>
    <xf numFmtId="0" fontId="17" fillId="7" borderId="1"/>
    <xf numFmtId="0" fontId="18" fillId="20" borderId="2"/>
    <xf numFmtId="0" fontId="19" fillId="20" borderId="1"/>
    <xf numFmtId="0" fontId="20" fillId="0" borderId="3"/>
    <xf numFmtId="0" fontId="21" fillId="0" borderId="4"/>
    <xf numFmtId="0" fontId="22" fillId="0" borderId="5"/>
    <xf numFmtId="0" fontId="22" fillId="0" borderId="0"/>
    <xf numFmtId="0" fontId="23" fillId="0" borderId="6"/>
    <xf numFmtId="0" fontId="24" fillId="21" borderId="7"/>
    <xf numFmtId="0" fontId="25" fillId="0" borderId="0"/>
    <xf numFmtId="0" fontId="26" fillId="22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3" borderId="0"/>
    <xf numFmtId="0" fontId="28" fillId="0" borderId="0"/>
    <xf numFmtId="0" fontId="15" fillId="23" borderId="8"/>
    <xf numFmtId="0" fontId="29" fillId="0" borderId="9"/>
    <xf numFmtId="0" fontId="30" fillId="0" borderId="0"/>
    <xf numFmtId="0" fontId="31" fillId="4" borderId="0"/>
    <xf numFmtId="164" fontId="15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39"/>
    <xf numFmtId="0" fontId="1" fillId="0" borderId="0" xfId="39" applyFont="1"/>
    <xf numFmtId="0" fontId="2" fillId="0" borderId="16" xfId="39" applyFont="1" applyBorder="1" applyAlignment="1">
      <alignment vertical="center" wrapText="1"/>
    </xf>
    <xf numFmtId="0" fontId="1" fillId="0" borderId="10" xfId="39" applyFont="1" applyBorder="1" applyAlignment="1">
      <alignment horizontal="center" vertical="center" wrapText="1"/>
    </xf>
    <xf numFmtId="0" fontId="1" fillId="0" borderId="10" xfId="39" applyFont="1" applyBorder="1" applyAlignment="1">
      <alignment horizontal="left" vertical="center" wrapText="1"/>
    </xf>
    <xf numFmtId="0" fontId="1" fillId="0" borderId="10" xfId="39" applyFont="1" applyBorder="1" applyAlignment="1">
      <alignment vertical="center" wrapText="1" shrinkToFit="1"/>
    </xf>
    <xf numFmtId="3" fontId="1" fillId="0" borderId="11" xfId="39" applyNumberFormat="1" applyFont="1" applyBorder="1" applyAlignment="1">
      <alignment horizontal="center" vertical="center" wrapText="1"/>
    </xf>
    <xf numFmtId="0" fontId="32" fillId="0" borderId="0" xfId="39" applyFont="1" applyAlignment="1">
      <alignment horizontal="center" vertical="center"/>
    </xf>
    <xf numFmtId="0" fontId="7" fillId="0" borderId="0" xfId="36" applyFont="1"/>
    <xf numFmtId="0" fontId="7" fillId="0" borderId="0" xfId="36" applyFont="1" applyAlignment="1">
      <alignment vertical="center"/>
    </xf>
    <xf numFmtId="0" fontId="1" fillId="0" borderId="0" xfId="39" applyFill="1"/>
    <xf numFmtId="0" fontId="4" fillId="25" borderId="10" xfId="37" applyFont="1" applyFill="1" applyBorder="1" applyAlignment="1">
      <alignment horizontal="center" vertical="center" wrapText="1"/>
    </xf>
    <xf numFmtId="0" fontId="9" fillId="25" borderId="20" xfId="36" applyFont="1" applyFill="1" applyBorder="1" applyAlignment="1">
      <alignment horizontal="center" vertical="center" wrapText="1"/>
    </xf>
    <xf numFmtId="0" fontId="1" fillId="0" borderId="10" xfId="39" applyFont="1" applyBorder="1" applyAlignment="1">
      <alignment horizontal="center" vertical="center" wrapText="1"/>
    </xf>
    <xf numFmtId="0" fontId="9" fillId="0" borderId="29" xfId="36" applyFont="1" applyBorder="1" applyAlignment="1">
      <alignment vertical="center" wrapText="1"/>
    </xf>
    <xf numFmtId="0" fontId="3" fillId="0" borderId="0" xfId="36" applyFont="1" applyBorder="1" applyAlignment="1">
      <alignment vertical="center" wrapText="1"/>
    </xf>
    <xf numFmtId="165" fontId="34" fillId="27" borderId="16" xfId="46" applyNumberFormat="1" applyFont="1" applyFill="1" applyBorder="1" applyAlignment="1">
      <alignment vertical="center" wrapText="1"/>
    </xf>
    <xf numFmtId="165" fontId="34" fillId="27" borderId="11" xfId="46" applyNumberFormat="1" applyFont="1" applyFill="1" applyBorder="1" applyAlignment="1">
      <alignment vertical="center" wrapText="1"/>
    </xf>
    <xf numFmtId="165" fontId="34" fillId="27" borderId="43" xfId="46" applyNumberFormat="1" applyFont="1" applyFill="1" applyBorder="1" applyAlignment="1">
      <alignment vertical="center" wrapText="1"/>
    </xf>
    <xf numFmtId="0" fontId="34" fillId="27" borderId="11" xfId="37" applyFont="1" applyFill="1" applyBorder="1" applyAlignment="1">
      <alignment horizontal="center" vertical="center" wrapText="1"/>
    </xf>
    <xf numFmtId="0" fontId="34" fillId="27" borderId="16" xfId="37" applyFont="1" applyFill="1" applyBorder="1" applyAlignment="1">
      <alignment vertical="center" wrapText="1"/>
    </xf>
    <xf numFmtId="0" fontId="6" fillId="0" borderId="11" xfId="36" applyFont="1" applyBorder="1" applyAlignment="1">
      <alignment vertical="center" wrapText="1"/>
    </xf>
    <xf numFmtId="3" fontId="5" fillId="0" borderId="11" xfId="36" applyNumberFormat="1" applyFont="1" applyBorder="1" applyAlignment="1">
      <alignment vertical="center" wrapText="1" shrinkToFit="1"/>
    </xf>
    <xf numFmtId="0" fontId="34" fillId="27" borderId="13" xfId="36" applyFont="1" applyFill="1" applyBorder="1" applyAlignment="1">
      <alignment vertical="center"/>
    </xf>
    <xf numFmtId="0" fontId="34" fillId="27" borderId="14" xfId="36" applyFont="1" applyFill="1" applyBorder="1" applyAlignment="1">
      <alignment vertical="center"/>
    </xf>
    <xf numFmtId="0" fontId="34" fillId="27" borderId="15" xfId="36" applyFont="1" applyFill="1" applyBorder="1" applyAlignment="1">
      <alignment vertical="center"/>
    </xf>
    <xf numFmtId="0" fontId="34" fillId="28" borderId="11" xfId="37" applyFont="1" applyFill="1" applyBorder="1" applyAlignment="1">
      <alignment horizontal="center" vertical="center" wrapText="1"/>
    </xf>
    <xf numFmtId="0" fontId="34" fillId="28" borderId="16" xfId="37" applyFont="1" applyFill="1" applyBorder="1" applyAlignment="1">
      <alignment vertical="center" wrapText="1"/>
    </xf>
    <xf numFmtId="165" fontId="34" fillId="28" borderId="16" xfId="46" applyNumberFormat="1" applyFont="1" applyFill="1" applyBorder="1" applyAlignment="1">
      <alignment vertical="center" wrapText="1"/>
    </xf>
    <xf numFmtId="165" fontId="34" fillId="28" borderId="11" xfId="46" applyNumberFormat="1" applyFont="1" applyFill="1" applyBorder="1" applyAlignment="1">
      <alignment vertical="center" wrapText="1"/>
    </xf>
    <xf numFmtId="165" fontId="34" fillId="28" borderId="43" xfId="46" applyNumberFormat="1" applyFont="1" applyFill="1" applyBorder="1" applyAlignment="1">
      <alignment vertical="center" wrapText="1"/>
    </xf>
    <xf numFmtId="0" fontId="3" fillId="0" borderId="44" xfId="36" applyFont="1" applyBorder="1" applyAlignment="1">
      <alignment vertical="center" wrapText="1"/>
    </xf>
    <xf numFmtId="0" fontId="38" fillId="0" borderId="45" xfId="36" applyFont="1" applyBorder="1" applyAlignment="1">
      <alignment horizontal="center" vertical="center" wrapText="1"/>
    </xf>
    <xf numFmtId="0" fontId="39" fillId="0" borderId="0" xfId="36" applyFont="1" applyBorder="1" applyAlignment="1">
      <alignment horizontal="left" vertical="center" wrapText="1"/>
    </xf>
    <xf numFmtId="0" fontId="40" fillId="27" borderId="14" xfId="36" applyFont="1" applyFill="1" applyBorder="1" applyAlignment="1">
      <alignment horizontal="center" vertical="center"/>
    </xf>
    <xf numFmtId="0" fontId="10" fillId="27" borderId="17" xfId="36" applyFont="1" applyFill="1" applyBorder="1" applyAlignment="1">
      <alignment vertical="center" wrapText="1"/>
    </xf>
    <xf numFmtId="0" fontId="10" fillId="27" borderId="24" xfId="36" applyFont="1" applyFill="1" applyBorder="1" applyAlignment="1">
      <alignment vertical="center" wrapText="1"/>
    </xf>
    <xf numFmtId="0" fontId="10" fillId="27" borderId="12" xfId="36" applyFont="1" applyFill="1" applyBorder="1" applyAlignment="1">
      <alignment vertical="center" wrapText="1"/>
    </xf>
    <xf numFmtId="2" fontId="6" fillId="0" borderId="43" xfId="46" applyNumberFormat="1" applyFont="1" applyBorder="1" applyAlignment="1">
      <alignment horizontal="center" vertical="center" wrapText="1"/>
    </xf>
    <xf numFmtId="0" fontId="35" fillId="27" borderId="51" xfId="36" applyFont="1" applyFill="1" applyBorder="1" applyAlignment="1">
      <alignment horizontal="center" vertical="center" wrapText="1"/>
    </xf>
    <xf numFmtId="0" fontId="7" fillId="0" borderId="0" xfId="36" applyFont="1" applyFill="1" applyAlignment="1">
      <alignment vertical="center"/>
    </xf>
    <xf numFmtId="0" fontId="1" fillId="24" borderId="22" xfId="36" applyNumberFormat="1" applyFont="1" applyFill="1" applyBorder="1" applyAlignment="1">
      <alignment vertical="center" wrapText="1"/>
    </xf>
    <xf numFmtId="166" fontId="6" fillId="29" borderId="16" xfId="46" applyNumberFormat="1" applyFont="1" applyFill="1" applyBorder="1" applyAlignment="1">
      <alignment horizontal="center" vertical="center" wrapText="1"/>
    </xf>
    <xf numFmtId="166" fontId="6" fillId="29" borderId="11" xfId="46" applyNumberFormat="1" applyFont="1" applyFill="1" applyBorder="1" applyAlignment="1">
      <alignment horizontal="center" vertical="center" wrapText="1"/>
    </xf>
    <xf numFmtId="0" fontId="6" fillId="0" borderId="53" xfId="36" applyFont="1" applyBorder="1" applyAlignment="1">
      <alignment horizontal="left" vertical="center" wrapText="1" shrinkToFit="1"/>
    </xf>
    <xf numFmtId="2" fontId="6" fillId="0" borderId="54" xfId="46" applyNumberFormat="1" applyFont="1" applyBorder="1" applyAlignment="1">
      <alignment horizontal="center" vertical="center" wrapText="1"/>
    </xf>
    <xf numFmtId="166" fontId="6" fillId="29" borderId="52" xfId="46" applyNumberFormat="1" applyFont="1" applyFill="1" applyBorder="1" applyAlignment="1">
      <alignment horizontal="right" vertical="center" wrapText="1" indent="1"/>
    </xf>
    <xf numFmtId="0" fontId="10" fillId="0" borderId="52" xfId="36" applyFont="1" applyBorder="1" applyAlignment="1">
      <alignment horizontal="left" vertical="center" wrapText="1" indent="1"/>
    </xf>
    <xf numFmtId="0" fontId="10" fillId="0" borderId="52" xfId="36" applyFont="1" applyBorder="1" applyAlignment="1">
      <alignment horizontal="left" vertical="center" wrapText="1" indent="1"/>
    </xf>
    <xf numFmtId="0" fontId="10" fillId="0" borderId="19" xfId="36" applyFont="1" applyBorder="1" applyAlignment="1">
      <alignment horizontal="left" vertical="center" wrapText="1" indent="1"/>
    </xf>
    <xf numFmtId="0" fontId="6" fillId="0" borderId="24" xfId="36" applyFont="1" applyBorder="1" applyAlignment="1">
      <alignment vertical="center" wrapText="1"/>
    </xf>
    <xf numFmtId="0" fontId="6" fillId="0" borderId="57" xfId="36" applyFont="1" applyBorder="1" applyAlignment="1">
      <alignment vertical="center" wrapText="1" shrinkToFit="1"/>
    </xf>
    <xf numFmtId="0" fontId="10" fillId="0" borderId="16" xfId="36" applyFont="1" applyBorder="1" applyAlignment="1">
      <alignment horizontal="left" vertical="center" wrapText="1" indent="1"/>
    </xf>
    <xf numFmtId="0" fontId="10" fillId="0" borderId="16" xfId="36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26" borderId="17" xfId="39" applyFont="1" applyFill="1" applyBorder="1" applyAlignment="1">
      <alignment horizontal="center" vertical="center" wrapText="1"/>
    </xf>
    <xf numFmtId="0" fontId="2" fillId="26" borderId="24" xfId="39" applyFont="1" applyFill="1" applyBorder="1" applyAlignment="1">
      <alignment horizontal="center" vertical="center"/>
    </xf>
    <xf numFmtId="0" fontId="2" fillId="26" borderId="12" xfId="39" applyFont="1" applyFill="1" applyBorder="1" applyAlignment="1">
      <alignment horizontal="center" vertical="center"/>
    </xf>
    <xf numFmtId="0" fontId="1" fillId="0" borderId="30" xfId="39" applyFont="1" applyFill="1" applyBorder="1" applyAlignment="1">
      <alignment horizontal="right" vertical="center" wrapText="1"/>
    </xf>
    <xf numFmtId="0" fontId="1" fillId="0" borderId="18" xfId="39" applyFill="1" applyBorder="1" applyAlignment="1">
      <alignment vertical="center"/>
    </xf>
    <xf numFmtId="0" fontId="1" fillId="0" borderId="31" xfId="39" applyFill="1" applyBorder="1" applyAlignment="1">
      <alignment vertical="center"/>
    </xf>
    <xf numFmtId="0" fontId="14" fillId="0" borderId="32" xfId="39" applyFont="1" applyBorder="1" applyAlignment="1">
      <alignment horizontal="center"/>
    </xf>
    <xf numFmtId="0" fontId="14" fillId="0" borderId="0" xfId="39" applyFont="1" applyBorder="1" applyAlignment="1">
      <alignment horizontal="center"/>
    </xf>
    <xf numFmtId="0" fontId="14" fillId="0" borderId="33" xfId="39" applyFont="1" applyBorder="1" applyAlignment="1">
      <alignment horizontal="center"/>
    </xf>
    <xf numFmtId="0" fontId="8" fillId="0" borderId="35" xfId="39" applyFont="1" applyBorder="1" applyAlignment="1">
      <alignment horizontal="center" vertical="center" wrapText="1"/>
    </xf>
    <xf numFmtId="0" fontId="8" fillId="0" borderId="36" xfId="39" applyFont="1" applyBorder="1" applyAlignment="1">
      <alignment horizontal="center" vertical="center" wrapText="1"/>
    </xf>
    <xf numFmtId="0" fontId="8" fillId="0" borderId="37" xfId="39" applyFont="1" applyBorder="1" applyAlignment="1">
      <alignment horizontal="center" vertical="center" wrapText="1"/>
    </xf>
    <xf numFmtId="0" fontId="1" fillId="0" borderId="38" xfId="39" applyFont="1" applyBorder="1" applyAlignment="1">
      <alignment horizontal="center" vertical="center"/>
    </xf>
    <xf numFmtId="0" fontId="1" fillId="0" borderId="39" xfId="39" applyFont="1" applyBorder="1" applyAlignment="1">
      <alignment horizontal="center" vertical="center"/>
    </xf>
    <xf numFmtId="0" fontId="1" fillId="0" borderId="40" xfId="39" applyFont="1" applyBorder="1" applyAlignment="1">
      <alignment horizontal="center" vertical="center"/>
    </xf>
    <xf numFmtId="0" fontId="8" fillId="25" borderId="28" xfId="36" applyFont="1" applyFill="1" applyBorder="1" applyAlignment="1">
      <alignment horizontal="center" vertical="center" wrapText="1"/>
    </xf>
    <xf numFmtId="0" fontId="33" fillId="25" borderId="27" xfId="36" applyFont="1" applyFill="1" applyBorder="1" applyAlignment="1">
      <alignment horizontal="center" vertical="center" wrapText="1"/>
    </xf>
    <xf numFmtId="0" fontId="33" fillId="25" borderId="26" xfId="36" applyFont="1" applyFill="1" applyBorder="1" applyAlignment="1">
      <alignment horizontal="center" vertical="center" wrapText="1"/>
    </xf>
    <xf numFmtId="0" fontId="11" fillId="25" borderId="34" xfId="36" applyFont="1" applyFill="1" applyBorder="1" applyAlignment="1">
      <alignment horizontal="center" vertical="center" wrapText="1"/>
    </xf>
    <xf numFmtId="0" fontId="11" fillId="25" borderId="21" xfId="36" applyFont="1" applyFill="1" applyBorder="1" applyAlignment="1">
      <alignment horizontal="center" vertical="center" wrapText="1"/>
    </xf>
    <xf numFmtId="0" fontId="1" fillId="29" borderId="44" xfId="36" applyFont="1" applyFill="1" applyBorder="1" applyAlignment="1">
      <alignment horizontal="center" vertical="center"/>
    </xf>
    <xf numFmtId="0" fontId="1" fillId="29" borderId="47" xfId="36" applyFont="1" applyFill="1" applyBorder="1" applyAlignment="1">
      <alignment horizontal="center" vertical="center"/>
    </xf>
    <xf numFmtId="0" fontId="1" fillId="29" borderId="45" xfId="36" applyFont="1" applyFill="1" applyBorder="1" applyAlignment="1">
      <alignment horizontal="center" vertical="center"/>
    </xf>
    <xf numFmtId="0" fontId="41" fillId="0" borderId="17" xfId="36" applyFont="1" applyBorder="1" applyAlignment="1">
      <alignment horizontal="left" vertical="center" wrapText="1"/>
    </xf>
    <xf numFmtId="0" fontId="41" fillId="0" borderId="24" xfId="36" applyFont="1" applyBorder="1" applyAlignment="1">
      <alignment horizontal="left" vertical="center" wrapText="1"/>
    </xf>
    <xf numFmtId="0" fontId="41" fillId="0" borderId="12" xfId="36" applyFont="1" applyBorder="1" applyAlignment="1">
      <alignment horizontal="left" vertical="center" wrapText="1"/>
    </xf>
    <xf numFmtId="0" fontId="42" fillId="29" borderId="46" xfId="36" applyFont="1" applyFill="1" applyBorder="1" applyAlignment="1">
      <alignment horizontal="left" vertical="center" wrapText="1"/>
    </xf>
    <xf numFmtId="0" fontId="42" fillId="29" borderId="42" xfId="36" applyFont="1" applyFill="1" applyBorder="1" applyAlignment="1">
      <alignment horizontal="left" vertical="center" wrapText="1"/>
    </xf>
    <xf numFmtId="0" fontId="42" fillId="29" borderId="41" xfId="36" applyFont="1" applyFill="1" applyBorder="1" applyAlignment="1">
      <alignment horizontal="left" vertical="center" wrapText="1"/>
    </xf>
    <xf numFmtId="0" fontId="1" fillId="24" borderId="22" xfId="36" applyNumberFormat="1" applyFont="1" applyFill="1" applyBorder="1" applyAlignment="1">
      <alignment horizontal="center" vertical="center" wrapText="1"/>
    </xf>
    <xf numFmtId="0" fontId="1" fillId="24" borderId="23" xfId="36" applyNumberFormat="1" applyFont="1" applyFill="1" applyBorder="1" applyAlignment="1">
      <alignment horizontal="center" vertical="center" wrapText="1"/>
    </xf>
    <xf numFmtId="0" fontId="36" fillId="27" borderId="54" xfId="36" applyFont="1" applyFill="1" applyBorder="1" applyAlignment="1">
      <alignment horizontal="center" vertical="center" wrapText="1"/>
    </xf>
    <xf numFmtId="0" fontId="36" fillId="27" borderId="48" xfId="36" applyFont="1" applyFill="1" applyBorder="1" applyAlignment="1">
      <alignment horizontal="center" vertical="center" wrapText="1"/>
    </xf>
    <xf numFmtId="0" fontId="35" fillId="27" borderId="55" xfId="36" applyFont="1" applyFill="1" applyBorder="1" applyAlignment="1">
      <alignment horizontal="center" vertical="center" wrapText="1"/>
    </xf>
    <xf numFmtId="0" fontId="35" fillId="27" borderId="56" xfId="36" applyFont="1" applyFill="1" applyBorder="1" applyAlignment="1">
      <alignment horizontal="center" vertical="center" wrapText="1"/>
    </xf>
    <xf numFmtId="0" fontId="34" fillId="27" borderId="32" xfId="36" applyFont="1" applyFill="1" applyBorder="1" applyAlignment="1">
      <alignment horizontal="center" vertical="center" wrapText="1"/>
    </xf>
    <xf numFmtId="0" fontId="34" fillId="27" borderId="49" xfId="36" applyFont="1" applyFill="1" applyBorder="1" applyAlignment="1">
      <alignment horizontal="center" vertical="center" wrapText="1"/>
    </xf>
    <xf numFmtId="0" fontId="34" fillId="27" borderId="33" xfId="36" applyFont="1" applyFill="1" applyBorder="1" applyAlignment="1">
      <alignment horizontal="center" vertical="center" wrapText="1"/>
    </xf>
    <xf numFmtId="0" fontId="34" fillId="27" borderId="50" xfId="36" applyFont="1" applyFill="1" applyBorder="1" applyAlignment="1">
      <alignment horizontal="center" vertical="center" wrapText="1"/>
    </xf>
    <xf numFmtId="0" fontId="34" fillId="27" borderId="52" xfId="36" applyFont="1" applyFill="1" applyBorder="1" applyAlignment="1">
      <alignment horizontal="center" vertical="center" wrapText="1"/>
    </xf>
    <xf numFmtId="0" fontId="34" fillId="27" borderId="21" xfId="36" applyFont="1" applyFill="1" applyBorder="1" applyAlignment="1">
      <alignment horizontal="center" vertical="center" wrapText="1"/>
    </xf>
    <xf numFmtId="0" fontId="34" fillId="27" borderId="53" xfId="36" applyFont="1" applyFill="1" applyBorder="1" applyAlignment="1">
      <alignment horizontal="center" vertical="center" wrapText="1"/>
    </xf>
    <xf numFmtId="0" fontId="34" fillId="27" borderId="20" xfId="36" applyFont="1" applyFill="1" applyBorder="1" applyAlignment="1">
      <alignment horizontal="center" vertical="center" wrapText="1"/>
    </xf>
  </cellXfs>
  <cellStyles count="47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Акцент1" xfId="19" xr:uid="{00000000-0005-0000-0000-000012000000}"/>
    <cellStyle name="Акцент2" xfId="20" xr:uid="{00000000-0005-0000-0000-000013000000}"/>
    <cellStyle name="Акцент3" xfId="21" xr:uid="{00000000-0005-0000-0000-000014000000}"/>
    <cellStyle name="Акцент4" xfId="22" xr:uid="{00000000-0005-0000-0000-000015000000}"/>
    <cellStyle name="Акцент5" xfId="23" xr:uid="{00000000-0005-0000-0000-000016000000}"/>
    <cellStyle name="Акцент6" xfId="24" xr:uid="{00000000-0005-0000-0000-000017000000}"/>
    <cellStyle name="Ввод " xfId="25" xr:uid="{00000000-0005-0000-0000-000018000000}"/>
    <cellStyle name="Вывод" xfId="26" xr:uid="{00000000-0005-0000-0000-000019000000}"/>
    <cellStyle name="Вычисление" xfId="27" xr:uid="{00000000-0005-0000-0000-00001A000000}"/>
    <cellStyle name="Денежный" xfId="46" builtinId="4"/>
    <cellStyle name="Заголовок 1" xfId="28" xr:uid="{00000000-0005-0000-0000-00001C000000}"/>
    <cellStyle name="Заголовок 2" xfId="29" xr:uid="{00000000-0005-0000-0000-00001D000000}"/>
    <cellStyle name="Заголовок 3" xfId="30" xr:uid="{00000000-0005-0000-0000-00001E000000}"/>
    <cellStyle name="Заголовок 4" xfId="31" xr:uid="{00000000-0005-0000-0000-00001F000000}"/>
    <cellStyle name="Итог" xfId="32" xr:uid="{00000000-0005-0000-0000-000020000000}"/>
    <cellStyle name="Контрольная ячейка" xfId="33" xr:uid="{00000000-0005-0000-0000-000021000000}"/>
    <cellStyle name="Название" xfId="34" xr:uid="{00000000-0005-0000-0000-000022000000}"/>
    <cellStyle name="Нейтральный" xfId="35" xr:uid="{00000000-0005-0000-0000-000023000000}"/>
    <cellStyle name="Обычный" xfId="0" builtinId="0"/>
    <cellStyle name="Обычный 2" xfId="36" xr:uid="{00000000-0005-0000-0000-000025000000}"/>
    <cellStyle name="Обычный 3" xfId="37" xr:uid="{00000000-0005-0000-0000-000026000000}"/>
    <cellStyle name="Обычный 4" xfId="38" xr:uid="{00000000-0005-0000-0000-000027000000}"/>
    <cellStyle name="Обычный_HT-LINE" xfId="39" xr:uid="{00000000-0005-0000-0000-000028000000}"/>
    <cellStyle name="Плохой" xfId="40" xr:uid="{00000000-0005-0000-0000-000029000000}"/>
    <cellStyle name="Пояснение" xfId="41" xr:uid="{00000000-0005-0000-0000-00002A000000}"/>
    <cellStyle name="Примечание" xfId="42" xr:uid="{00000000-0005-0000-0000-00002B000000}"/>
    <cellStyle name="Связанная ячейка" xfId="43" xr:uid="{00000000-0005-0000-0000-00002C000000}"/>
    <cellStyle name="Текст предупреждения" xfId="44" xr:uid="{00000000-0005-0000-0000-00002D000000}"/>
    <cellStyle name="Хороший" xfId="45" xr:uid="{00000000-0005-0000-0000-00002E000000}"/>
  </cellStyles>
  <dxfs count="0"/>
  <tableStyles count="0" defaultTableStyle="TableStyleMedium9" defaultPivotStyle="PivotStyleLight16"/>
  <colors>
    <mruColors>
      <color rgb="FF00788C"/>
      <color rgb="FF409AA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39864</xdr:colOff>
      <xdr:row>0</xdr:row>
      <xdr:rowOff>6697</xdr:rowOff>
    </xdr:from>
    <xdr:to>
      <xdr:col>4</xdr:col>
      <xdr:colOff>295275</xdr:colOff>
      <xdr:row>0</xdr:row>
      <xdr:rowOff>704851</xdr:rowOff>
    </xdr:to>
    <xdr:pic>
      <xdr:nvPicPr>
        <xdr:cNvPr id="4397" name="Picture 1">
          <a:extLst>
            <a:ext uri="{FF2B5EF4-FFF2-40B4-BE49-F238E27FC236}">
              <a16:creationId xmlns:a16="http://schemas.microsoft.com/office/drawing/2014/main" id="{00000000-0008-0000-0500-00002D11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64" y="6697"/>
          <a:ext cx="8180211" cy="698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workbookViewId="0">
      <selection activeCell="F6" sqref="F6"/>
    </sheetView>
  </sheetViews>
  <sheetFormatPr defaultColWidth="9.140625" defaultRowHeight="12.75" x14ac:dyDescent="0.2"/>
  <cols>
    <col min="1" max="1" width="17.42578125" style="1" customWidth="1"/>
    <col min="2" max="2" width="45.42578125" style="1" customWidth="1"/>
    <col min="3" max="3" width="13.42578125" style="1" customWidth="1"/>
    <col min="4" max="4" width="42.28515625" style="1" customWidth="1"/>
    <col min="5" max="5" width="12.28515625" style="1" customWidth="1"/>
    <col min="6" max="16384" width="9.140625" style="1"/>
  </cols>
  <sheetData>
    <row r="1" spans="1:5" s="11" customFormat="1" ht="63.75" customHeight="1" x14ac:dyDescent="0.2">
      <c r="A1" s="70"/>
      <c r="B1" s="71"/>
      <c r="C1" s="71"/>
      <c r="D1" s="71"/>
      <c r="E1" s="72"/>
    </row>
    <row r="2" spans="1:5" s="2" customFormat="1" ht="21.75" customHeight="1" x14ac:dyDescent="0.25">
      <c r="A2" s="73" t="s">
        <v>12</v>
      </c>
      <c r="B2" s="74"/>
      <c r="C2" s="74"/>
      <c r="D2" s="74"/>
      <c r="E2" s="75"/>
    </row>
    <row r="3" spans="1:5" s="2" customFormat="1" ht="22.5" customHeight="1" x14ac:dyDescent="0.2">
      <c r="A3" s="76" t="s">
        <v>19</v>
      </c>
      <c r="B3" s="77"/>
      <c r="C3" s="77"/>
      <c r="D3" s="77"/>
      <c r="E3" s="78"/>
    </row>
    <row r="4" spans="1:5" s="2" customFormat="1" ht="15" customHeight="1" thickBot="1" x14ac:dyDescent="0.25">
      <c r="A4" s="79" t="s">
        <v>24</v>
      </c>
      <c r="B4" s="80"/>
      <c r="C4" s="80"/>
      <c r="D4" s="80"/>
      <c r="E4" s="81"/>
    </row>
    <row r="5" spans="1:5" s="10" customFormat="1" ht="50.25" customHeight="1" x14ac:dyDescent="0.25">
      <c r="A5" s="85" t="s">
        <v>13</v>
      </c>
      <c r="B5" s="82" t="s">
        <v>21</v>
      </c>
      <c r="C5" s="83"/>
      <c r="D5" s="83"/>
      <c r="E5" s="84"/>
    </row>
    <row r="6" spans="1:5" s="10" customFormat="1" ht="47.25" customHeight="1" x14ac:dyDescent="0.25">
      <c r="A6" s="86"/>
      <c r="B6" s="12" t="s">
        <v>20</v>
      </c>
      <c r="C6" s="12" t="s">
        <v>0</v>
      </c>
      <c r="D6" s="12" t="s">
        <v>1</v>
      </c>
      <c r="E6" s="13" t="s">
        <v>23</v>
      </c>
    </row>
    <row r="7" spans="1:5" s="2" customFormat="1" ht="18" customHeight="1" x14ac:dyDescent="0.2">
      <c r="A7" s="67" t="s">
        <v>2</v>
      </c>
      <c r="B7" s="68"/>
      <c r="C7" s="68"/>
      <c r="D7" s="68"/>
      <c r="E7" s="69"/>
    </row>
    <row r="8" spans="1:5" s="10" customFormat="1" ht="67.5" customHeight="1" x14ac:dyDescent="0.25">
      <c r="A8" s="15" t="s">
        <v>27</v>
      </c>
      <c r="B8" s="6" t="s">
        <v>25</v>
      </c>
      <c r="C8" s="14" t="s">
        <v>3</v>
      </c>
      <c r="D8" s="14" t="s">
        <v>26</v>
      </c>
      <c r="E8" s="7">
        <v>50000</v>
      </c>
    </row>
    <row r="9" spans="1:5" s="2" customFormat="1" ht="43.5" customHeight="1" thickBot="1" x14ac:dyDescent="0.25">
      <c r="A9" s="3" t="s">
        <v>4</v>
      </c>
      <c r="B9" s="5" t="s">
        <v>5</v>
      </c>
      <c r="C9" s="4" t="s">
        <v>3</v>
      </c>
      <c r="D9" s="4" t="s">
        <v>22</v>
      </c>
      <c r="E9" s="7">
        <v>6000</v>
      </c>
    </row>
    <row r="10" spans="1:5" s="2" customFormat="1" ht="18" customHeight="1" x14ac:dyDescent="0.2">
      <c r="A10" s="61" t="s">
        <v>6</v>
      </c>
      <c r="B10" s="62"/>
      <c r="C10" s="62"/>
      <c r="D10" s="62"/>
      <c r="E10" s="63"/>
    </row>
    <row r="11" spans="1:5" s="2" customFormat="1" ht="19.5" customHeight="1" x14ac:dyDescent="0.2">
      <c r="A11" s="64" t="s">
        <v>14</v>
      </c>
      <c r="B11" s="65"/>
      <c r="C11" s="65"/>
      <c r="D11" s="65"/>
      <c r="E11" s="66"/>
    </row>
    <row r="12" spans="1:5" s="2" customFormat="1" ht="19.5" customHeight="1" x14ac:dyDescent="0.2">
      <c r="A12" s="64" t="s">
        <v>15</v>
      </c>
      <c r="B12" s="65"/>
      <c r="C12" s="65"/>
      <c r="D12" s="65"/>
      <c r="E12" s="66"/>
    </row>
    <row r="13" spans="1:5" s="2" customFormat="1" ht="18" customHeight="1" x14ac:dyDescent="0.2">
      <c r="A13" s="64" t="s">
        <v>16</v>
      </c>
      <c r="B13" s="65"/>
      <c r="C13" s="65"/>
      <c r="D13" s="65"/>
      <c r="E13" s="66"/>
    </row>
    <row r="14" spans="1:5" s="2" customFormat="1" ht="28.5" customHeight="1" x14ac:dyDescent="0.2">
      <c r="A14" s="55" t="s">
        <v>17</v>
      </c>
      <c r="B14" s="56"/>
      <c r="C14" s="56"/>
      <c r="D14" s="56"/>
      <c r="E14" s="57"/>
    </row>
    <row r="15" spans="1:5" s="2" customFormat="1" ht="27" customHeight="1" thickBot="1" x14ac:dyDescent="0.25">
      <c r="A15" s="58" t="s">
        <v>18</v>
      </c>
      <c r="B15" s="59"/>
      <c r="C15" s="59"/>
      <c r="D15" s="59"/>
      <c r="E15" s="60"/>
    </row>
    <row r="20" spans="3:3" x14ac:dyDescent="0.2">
      <c r="C20" s="8"/>
    </row>
  </sheetData>
  <mergeCells count="13">
    <mergeCell ref="A7:E7"/>
    <mergeCell ref="A1:E1"/>
    <mergeCell ref="A2:E2"/>
    <mergeCell ref="A3:E3"/>
    <mergeCell ref="A4:E4"/>
    <mergeCell ref="B5:E5"/>
    <mergeCell ref="A5:A6"/>
    <mergeCell ref="A14:E14"/>
    <mergeCell ref="A15:E15"/>
    <mergeCell ref="A10:E10"/>
    <mergeCell ref="A11:E11"/>
    <mergeCell ref="A12:E12"/>
    <mergeCell ref="A13:E13"/>
  </mergeCells>
  <pageMargins left="0.23622047244094499" right="0.23622047244094499" top="0.23622047244094499" bottom="0.23622047244094499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abSelected="1" workbookViewId="0">
      <selection activeCell="K4" sqref="K4"/>
    </sheetView>
  </sheetViews>
  <sheetFormatPr defaultColWidth="9.140625" defaultRowHeight="12" x14ac:dyDescent="0.2"/>
  <cols>
    <col min="1" max="1" width="4.7109375" style="9" customWidth="1"/>
    <col min="2" max="2" width="25.7109375" style="9" customWidth="1"/>
    <col min="3" max="3" width="64.7109375" style="9" customWidth="1"/>
    <col min="4" max="4" width="13.5703125" style="9" customWidth="1"/>
    <col min="5" max="5" width="14" style="9" customWidth="1"/>
    <col min="6" max="6" width="14.28515625" style="9" customWidth="1"/>
    <col min="7" max="16384" width="9.140625" style="9"/>
  </cols>
  <sheetData>
    <row r="1" spans="1:6" ht="24.75" customHeight="1" thickBot="1" x14ac:dyDescent="0.25">
      <c r="B1" s="16"/>
      <c r="C1" s="16"/>
      <c r="D1" s="16"/>
      <c r="E1" s="16"/>
      <c r="F1" s="10"/>
    </row>
    <row r="2" spans="1:6" s="10" customFormat="1" ht="49.5" customHeight="1" thickBot="1" x14ac:dyDescent="0.3">
      <c r="B2" s="32"/>
      <c r="C2" s="33" t="s">
        <v>68</v>
      </c>
      <c r="D2" s="100" t="s">
        <v>54</v>
      </c>
      <c r="E2" s="101"/>
      <c r="F2" s="40" t="s">
        <v>51</v>
      </c>
    </row>
    <row r="3" spans="1:6" s="10" customFormat="1" ht="49.5" customHeight="1" x14ac:dyDescent="0.25">
      <c r="B3" s="102" t="s">
        <v>13</v>
      </c>
      <c r="C3" s="104" t="s">
        <v>42</v>
      </c>
      <c r="D3" s="106" t="s">
        <v>59</v>
      </c>
      <c r="E3" s="108" t="s">
        <v>60</v>
      </c>
      <c r="F3" s="98" t="s">
        <v>61</v>
      </c>
    </row>
    <row r="4" spans="1:6" s="10" customFormat="1" ht="73.5" customHeight="1" x14ac:dyDescent="0.25">
      <c r="B4" s="103"/>
      <c r="C4" s="105"/>
      <c r="D4" s="107"/>
      <c r="E4" s="109"/>
      <c r="F4" s="99"/>
    </row>
    <row r="5" spans="1:6" s="10" customFormat="1" ht="18" customHeight="1" x14ac:dyDescent="0.25">
      <c r="B5" s="28"/>
      <c r="C5" s="27" t="s">
        <v>37</v>
      </c>
      <c r="D5" s="29"/>
      <c r="E5" s="30"/>
      <c r="F5" s="31"/>
    </row>
    <row r="6" spans="1:6" s="10" customFormat="1" ht="44.25" customHeight="1" x14ac:dyDescent="0.25">
      <c r="B6" s="48" t="s">
        <v>30</v>
      </c>
      <c r="C6" s="22" t="s">
        <v>10</v>
      </c>
      <c r="D6" s="43">
        <v>800</v>
      </c>
      <c r="E6" s="44">
        <f t="shared" ref="E6:E18" si="0">D6*0.4</f>
        <v>320</v>
      </c>
      <c r="F6" s="39" t="s">
        <v>57</v>
      </c>
    </row>
    <row r="7" spans="1:6" s="10" customFormat="1" ht="42" customHeight="1" x14ac:dyDescent="0.25">
      <c r="B7" s="48" t="s">
        <v>31</v>
      </c>
      <c r="C7" s="22" t="s">
        <v>41</v>
      </c>
      <c r="D7" s="43">
        <v>400</v>
      </c>
      <c r="E7" s="44">
        <f t="shared" si="0"/>
        <v>160</v>
      </c>
      <c r="F7" s="39" t="s">
        <v>56</v>
      </c>
    </row>
    <row r="8" spans="1:6" s="10" customFormat="1" ht="18" customHeight="1" x14ac:dyDescent="0.25">
      <c r="B8" s="21"/>
      <c r="C8" s="20" t="s">
        <v>36</v>
      </c>
      <c r="D8" s="17"/>
      <c r="E8" s="18"/>
      <c r="F8" s="19"/>
    </row>
    <row r="9" spans="1:6" s="10" customFormat="1" ht="75.75" customHeight="1" x14ac:dyDescent="0.25">
      <c r="B9" s="53" t="s">
        <v>44</v>
      </c>
      <c r="C9" s="23" t="s">
        <v>50</v>
      </c>
      <c r="D9" s="43">
        <v>400</v>
      </c>
      <c r="E9" s="44">
        <f>D9*0.4</f>
        <v>160</v>
      </c>
      <c r="F9" s="39" t="s">
        <v>56</v>
      </c>
    </row>
    <row r="10" spans="1:6" s="10" customFormat="1" ht="63" customHeight="1" x14ac:dyDescent="0.25">
      <c r="B10" s="48" t="s">
        <v>45</v>
      </c>
      <c r="C10" s="23" t="s">
        <v>46</v>
      </c>
      <c r="D10" s="43">
        <v>400</v>
      </c>
      <c r="E10" s="44">
        <f>D10*0.4</f>
        <v>160</v>
      </c>
      <c r="F10" s="39" t="s">
        <v>56</v>
      </c>
    </row>
    <row r="11" spans="1:6" s="10" customFormat="1" ht="18" customHeight="1" x14ac:dyDescent="0.25">
      <c r="B11" s="21"/>
      <c r="C11" s="20" t="s">
        <v>32</v>
      </c>
      <c r="D11" s="17"/>
      <c r="E11" s="18"/>
      <c r="F11" s="19"/>
    </row>
    <row r="12" spans="1:6" s="10" customFormat="1" ht="37.5" customHeight="1" x14ac:dyDescent="0.25">
      <c r="A12" s="41"/>
      <c r="B12" s="53" t="s">
        <v>64</v>
      </c>
      <c r="C12" s="45" t="s">
        <v>35</v>
      </c>
      <c r="D12" s="47">
        <v>1200</v>
      </c>
      <c r="E12" s="44">
        <f t="shared" ref="E12" si="1">D12*0.4</f>
        <v>480</v>
      </c>
      <c r="F12" s="46" t="s">
        <v>52</v>
      </c>
    </row>
    <row r="13" spans="1:6" s="10" customFormat="1" ht="60" customHeight="1" x14ac:dyDescent="0.25">
      <c r="B13" s="48" t="s">
        <v>28</v>
      </c>
      <c r="C13" s="22" t="s">
        <v>29</v>
      </c>
      <c r="D13" s="43">
        <v>400</v>
      </c>
      <c r="E13" s="44">
        <f>D13*0.4</f>
        <v>160</v>
      </c>
      <c r="F13" s="39" t="s">
        <v>56</v>
      </c>
    </row>
    <row r="14" spans="1:6" s="10" customFormat="1" ht="39" customHeight="1" x14ac:dyDescent="0.25">
      <c r="B14" s="54" t="s">
        <v>34</v>
      </c>
      <c r="C14" s="52" t="s">
        <v>67</v>
      </c>
      <c r="D14" s="43">
        <v>400</v>
      </c>
      <c r="E14" s="44">
        <f>D14*0.4</f>
        <v>160</v>
      </c>
      <c r="F14" s="39" t="s">
        <v>56</v>
      </c>
    </row>
    <row r="15" spans="1:6" s="10" customFormat="1" ht="25.5" customHeight="1" x14ac:dyDescent="0.25">
      <c r="B15" s="48" t="s">
        <v>33</v>
      </c>
      <c r="C15" s="22" t="s">
        <v>11</v>
      </c>
      <c r="D15" s="43">
        <v>200</v>
      </c>
      <c r="E15" s="44">
        <f>D15*0.4</f>
        <v>80</v>
      </c>
      <c r="F15" s="39" t="s">
        <v>58</v>
      </c>
    </row>
    <row r="16" spans="1:6" s="10" customFormat="1" ht="18" customHeight="1" x14ac:dyDescent="0.25">
      <c r="B16" s="21"/>
      <c r="C16" s="20" t="s">
        <v>43</v>
      </c>
      <c r="D16" s="17"/>
      <c r="E16" s="18"/>
      <c r="F16" s="19"/>
    </row>
    <row r="17" spans="2:6" s="10" customFormat="1" ht="49.5" customHeight="1" x14ac:dyDescent="0.25">
      <c r="B17" s="48" t="s">
        <v>39</v>
      </c>
      <c r="C17" s="23" t="s">
        <v>9</v>
      </c>
      <c r="D17" s="43">
        <v>600</v>
      </c>
      <c r="E17" s="44">
        <f t="shared" si="0"/>
        <v>240</v>
      </c>
      <c r="F17" s="39" t="s">
        <v>55</v>
      </c>
    </row>
    <row r="18" spans="2:6" s="10" customFormat="1" ht="36.75" customHeight="1" x14ac:dyDescent="0.25">
      <c r="B18" s="48" t="s">
        <v>38</v>
      </c>
      <c r="C18" s="22" t="s">
        <v>8</v>
      </c>
      <c r="D18" s="43">
        <v>600</v>
      </c>
      <c r="E18" s="44">
        <f t="shared" si="0"/>
        <v>240</v>
      </c>
      <c r="F18" s="39" t="s">
        <v>55</v>
      </c>
    </row>
    <row r="19" spans="2:6" s="10" customFormat="1" ht="19.5" customHeight="1" x14ac:dyDescent="0.25">
      <c r="B19" s="21"/>
      <c r="C19" s="20" t="s">
        <v>40</v>
      </c>
      <c r="D19" s="17"/>
      <c r="E19" s="18"/>
      <c r="F19" s="19"/>
    </row>
    <row r="20" spans="2:6" s="10" customFormat="1" ht="73.5" customHeight="1" x14ac:dyDescent="0.25">
      <c r="B20" s="49" t="s">
        <v>7</v>
      </c>
      <c r="C20" s="51" t="s">
        <v>47</v>
      </c>
      <c r="D20" s="43">
        <v>600</v>
      </c>
      <c r="E20" s="44">
        <f t="shared" ref="E20" si="2">D20*0.4</f>
        <v>240</v>
      </c>
      <c r="F20" s="39" t="s">
        <v>55</v>
      </c>
    </row>
    <row r="21" spans="2:6" s="10" customFormat="1" ht="18" customHeight="1" x14ac:dyDescent="0.25">
      <c r="B21" s="36"/>
      <c r="C21" s="37"/>
      <c r="D21" s="37"/>
      <c r="E21" s="37"/>
      <c r="F21" s="38"/>
    </row>
    <row r="22" spans="2:6" s="10" customFormat="1" ht="43.5" customHeight="1" x14ac:dyDescent="0.25">
      <c r="B22" s="90" t="s">
        <v>62</v>
      </c>
      <c r="C22" s="91"/>
      <c r="D22" s="91"/>
      <c r="E22" s="91"/>
      <c r="F22" s="92"/>
    </row>
    <row r="23" spans="2:6" s="10" customFormat="1" ht="46.5" customHeight="1" thickBot="1" x14ac:dyDescent="0.3">
      <c r="B23" s="93" t="s">
        <v>66</v>
      </c>
      <c r="C23" s="94"/>
      <c r="D23" s="94"/>
      <c r="E23" s="94"/>
      <c r="F23" s="95"/>
    </row>
    <row r="24" spans="2:6" s="10" customFormat="1" ht="12.95" customHeight="1" x14ac:dyDescent="0.25">
      <c r="B24" s="34"/>
      <c r="C24" s="34"/>
      <c r="D24" s="34"/>
      <c r="E24" s="34"/>
      <c r="F24" s="34"/>
    </row>
    <row r="25" spans="2:6" s="10" customFormat="1" ht="12.75" thickBot="1" x14ac:dyDescent="0.25">
      <c r="B25" s="9"/>
      <c r="C25" s="9"/>
      <c r="D25" s="9"/>
      <c r="E25" s="9"/>
      <c r="F25" s="9"/>
    </row>
    <row r="26" spans="2:6" ht="18" customHeight="1" x14ac:dyDescent="0.2">
      <c r="B26" s="24"/>
      <c r="C26" s="35" t="s">
        <v>53</v>
      </c>
      <c r="D26" s="25"/>
      <c r="E26" s="26"/>
    </row>
    <row r="27" spans="2:6" ht="87" customHeight="1" thickBot="1" x14ac:dyDescent="0.25">
      <c r="B27" s="50" t="s">
        <v>49</v>
      </c>
      <c r="C27" s="42" t="s">
        <v>48</v>
      </c>
      <c r="D27" s="96" t="s">
        <v>65</v>
      </c>
      <c r="E27" s="97"/>
    </row>
    <row r="29" spans="2:6" ht="12.75" thickBot="1" x14ac:dyDescent="0.25"/>
    <row r="30" spans="2:6" ht="20.25" customHeight="1" thickBot="1" x14ac:dyDescent="0.25">
      <c r="B30" s="87" t="s">
        <v>63</v>
      </c>
      <c r="C30" s="88"/>
      <c r="D30" s="88"/>
      <c r="E30" s="89"/>
    </row>
  </sheetData>
  <mergeCells count="10">
    <mergeCell ref="D2:E2"/>
    <mergeCell ref="B3:B4"/>
    <mergeCell ref="C3:C4"/>
    <mergeCell ref="D3:D4"/>
    <mergeCell ref="E3:E4"/>
    <mergeCell ref="B30:E30"/>
    <mergeCell ref="B22:F22"/>
    <mergeCell ref="B23:F23"/>
    <mergeCell ref="D27:E27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Сервисы HT-LINE</vt:lpstr>
      <vt:lpstr>Архивные тесты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HT-Lab</dc:creator>
  <cp:lastModifiedBy>Александра</cp:lastModifiedBy>
  <cp:lastPrinted>2020-08-26T09:45:48Z</cp:lastPrinted>
  <dcterms:created xsi:type="dcterms:W3CDTF">2014-07-31T10:01:08Z</dcterms:created>
  <dcterms:modified xsi:type="dcterms:W3CDTF">2023-09-27T12:13:55Z</dcterms:modified>
</cp:coreProperties>
</file>